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całość" sheetId="1" r:id="rId1"/>
    <sheet name="Arkusz3" sheetId="2" r:id="rId2"/>
  </sheets>
  <definedNames>
    <definedName name="_xlnm.Print_Area" localSheetId="0">'całość'!$A$1:$J$36</definedName>
  </definedNames>
  <calcPr fullCalcOnLoad="1"/>
</workbook>
</file>

<file path=xl/sharedStrings.xml><?xml version="1.0" encoding="utf-8"?>
<sst xmlns="http://schemas.openxmlformats.org/spreadsheetml/2006/main" count="40" uniqueCount="40">
  <si>
    <t>Razem</t>
  </si>
  <si>
    <t>Gmina Wrocław</t>
  </si>
  <si>
    <t>lp</t>
  </si>
  <si>
    <t>2.</t>
  </si>
  <si>
    <t>a.</t>
  </si>
  <si>
    <t>b.</t>
  </si>
  <si>
    <t>c.</t>
  </si>
  <si>
    <t>Wyjaśnienia:</t>
  </si>
  <si>
    <t xml:space="preserve">1. </t>
  </si>
  <si>
    <t>3.</t>
  </si>
  <si>
    <t>4.</t>
  </si>
  <si>
    <t xml:space="preserve">Szacunkowa liczba dni w miesiącu </t>
  </si>
  <si>
    <t xml:space="preserve">Szacunkowa liczba godzin opieki w miesiącu </t>
  </si>
  <si>
    <t xml:space="preserve">Liczba miesięcy za które wypłącana jest dotacja </t>
  </si>
  <si>
    <t>5.</t>
  </si>
  <si>
    <t xml:space="preserve">Szacunkowy wymiar godzin opieki/ dzień </t>
  </si>
  <si>
    <t>Liczba m-cy w 2017</t>
  </si>
  <si>
    <t>Liczba m-cy w 2018</t>
  </si>
  <si>
    <t xml:space="preserve">Szacowany całkowity  koszt wykonania usługi </t>
  </si>
  <si>
    <t>Liczba miejsc łącznie</t>
  </si>
  <si>
    <t>* UWAGA:</t>
  </si>
  <si>
    <t>Prosimy wypełniac tylko białe pola.</t>
  </si>
  <si>
    <t>..................................................................................</t>
  </si>
  <si>
    <t>Data</t>
  </si>
  <si>
    <t>Koszty opieki</t>
  </si>
  <si>
    <t>.......................................................................</t>
  </si>
  <si>
    <t>......................................................................................</t>
  </si>
  <si>
    <t>Źrodła finansowania opieki nad dzieckiem sprawowanej w formie żłobka</t>
  </si>
  <si>
    <t xml:space="preserve">Załącznik nr 1 do oferty </t>
  </si>
  <si>
    <t>Rodzic/ opiekun prawny + inne środki publiczne</t>
  </si>
  <si>
    <t>Nazwa Oferenta /pieczęć/</t>
  </si>
  <si>
    <t>Podpis osoby / osób / upoważnionej / -nych do składania oświadczeń woli w imieniu Oferenta</t>
  </si>
  <si>
    <t>I</t>
  </si>
  <si>
    <t>w tym: szacowany całkowity  koszt wykonania usługi w 2018 roku 
(X-XII)</t>
  </si>
  <si>
    <t>w tym: szacowany całkowity  koszt wykonania usługi w 2019 roku (I-VIII)</t>
  </si>
  <si>
    <r>
      <t xml:space="preserve"> Kosztorys zadania publicznego pn. ORGANIZACJA OPIEKI NAD DZIEĆMI W WIEKU DO LAT 3 SPRAWOWANEJ W FORMIE ŻŁOBKA
</t>
    </r>
    <r>
      <rPr>
        <b/>
        <sz val="10"/>
        <rFont val="Arial CE"/>
        <family val="0"/>
      </rPr>
      <t>konkurs nr 28/ŻK/2018/2019</t>
    </r>
    <r>
      <rPr>
        <b/>
        <sz val="12"/>
        <rFont val="Arial CE"/>
        <family val="2"/>
      </rPr>
      <t xml:space="preserve">
</t>
    </r>
  </si>
  <si>
    <t>Opieka nad dziećmi w okresie od 01.10.2018 r. do 31.08.2019 r.</t>
  </si>
  <si>
    <t>Koszt 1 m-ca opieki nad 1 dzieckiem</t>
  </si>
  <si>
    <t>Koszt 11 m-cy opieki nad 1 dzieckiem</t>
  </si>
  <si>
    <t>Liczba oferowanych miejsc opieki dla dzieci przyjętych zgodnie z zasadami rekrutacji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</si>
</sst>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\ &quot;zł&quot;_-;\-* #,##0.0000\ &quot;zł&quot;_-;_-* &quot;-&quot;??\ &quot;zł&quot;_-;_-@_-"/>
    <numFmt numFmtId="165" formatCode="_-* #,##0.0000\ _z_ł_-;\-* #,##0.0000\ _z_ł_-;_-* &quot;-&quot;????\ _z_ł_-;_-@_-"/>
    <numFmt numFmtId="166" formatCode="_-* #,##0.0\ &quot;zł&quot;_-;\-* #,##0.0\ &quot;zł&quot;_-;_-* &quot;-&quot;??\ &quot;zł&quot;_-;_-@_-"/>
    <numFmt numFmtId="167" formatCode="_-* #,##0.000\ &quot;zł&quot;_-;\-* #,##0.000\ &quot;zł&quot;_-;_-* &quot;-&quot;??\ &quot;zł&quot;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trike/>
      <sz val="10"/>
      <color indexed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0" fillId="33" borderId="10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wrapText="1"/>
    </xf>
    <xf numFmtId="44" fontId="0" fillId="33" borderId="13" xfId="58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44" fontId="0" fillId="33" borderId="13" xfId="0" applyNumberFormat="1" applyFont="1" applyFill="1" applyBorder="1" applyAlignment="1">
      <alignment horizontal="center"/>
    </xf>
    <xf numFmtId="44" fontId="0" fillId="33" borderId="15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vertical="top" wrapText="1"/>
    </xf>
    <xf numFmtId="44" fontId="0" fillId="0" borderId="13" xfId="58" applyNumberFormat="1" applyFont="1" applyFill="1" applyBorder="1" applyAlignment="1" applyProtection="1">
      <alignment/>
      <protection locked="0"/>
    </xf>
    <xf numFmtId="44" fontId="0" fillId="33" borderId="13" xfId="58" applyFont="1" applyFill="1" applyBorder="1" applyAlignment="1">
      <alignment/>
    </xf>
    <xf numFmtId="44" fontId="0" fillId="33" borderId="16" xfId="58" applyFont="1" applyFill="1" applyBorder="1" applyAlignment="1">
      <alignment/>
    </xf>
    <xf numFmtId="0" fontId="0" fillId="33" borderId="14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7" fontId="5" fillId="0" borderId="0" xfId="58" applyNumberFormat="1" applyFont="1" applyFill="1" applyBorder="1" applyAlignment="1">
      <alignment vertical="top" wrapText="1"/>
    </xf>
    <xf numFmtId="7" fontId="5" fillId="34" borderId="17" xfId="58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14" xfId="0" applyFont="1" applyFill="1" applyBorder="1" applyAlignment="1" applyProtection="1">
      <alignment horizontal="right" vertical="top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5" fillId="0" borderId="14" xfId="0" applyFont="1" applyFill="1" applyBorder="1" applyAlignment="1" applyProtection="1">
      <alignment horizontal="center" vertical="top" wrapText="1"/>
      <protection hidden="1"/>
    </xf>
    <xf numFmtId="16" fontId="7" fillId="0" borderId="0" xfId="0" applyNumberFormat="1" applyFont="1" applyFill="1" applyAlignment="1">
      <alignment vertical="top" wrapText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44" fontId="0" fillId="0" borderId="0" xfId="0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>
      <alignment horizontal="center" vertical="top" wrapText="1"/>
    </xf>
    <xf numFmtId="3" fontId="4" fillId="34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44" fontId="0" fillId="33" borderId="15" xfId="58" applyNumberFormat="1" applyFont="1" applyFill="1" applyBorder="1" applyAlignment="1">
      <alignment/>
    </xf>
    <xf numFmtId="44" fontId="0" fillId="33" borderId="15" xfId="58" applyFont="1" applyFill="1" applyBorder="1" applyAlignment="1">
      <alignment/>
    </xf>
    <xf numFmtId="44" fontId="0" fillId="33" borderId="19" xfId="58" applyFont="1" applyFill="1" applyBorder="1" applyAlignment="1">
      <alignment/>
    </xf>
    <xf numFmtId="44" fontId="4" fillId="33" borderId="14" xfId="58" applyNumberFormat="1" applyFont="1" applyFill="1" applyBorder="1" applyAlignment="1">
      <alignment/>
    </xf>
    <xf numFmtId="44" fontId="4" fillId="33" borderId="14" xfId="0" applyNumberFormat="1" applyFont="1" applyFill="1" applyBorder="1" applyAlignment="1">
      <alignment horizontal="center"/>
    </xf>
    <xf numFmtId="44" fontId="4" fillId="33" borderId="14" xfId="58" applyFont="1" applyFill="1" applyBorder="1" applyAlignment="1">
      <alignment/>
    </xf>
    <xf numFmtId="44" fontId="4" fillId="33" borderId="20" xfId="58" applyFont="1" applyFill="1" applyBorder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vertical="center" wrapText="1"/>
      <protection hidden="1"/>
    </xf>
    <xf numFmtId="0" fontId="5" fillId="0" borderId="14" xfId="0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>
      <alignment horizontal="left" vertical="top" wrapText="1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14" xfId="0" applyNumberFormat="1" applyFont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zoomScalePageLayoutView="0" workbookViewId="0" topLeftCell="A1">
      <selection activeCell="P5" sqref="P5"/>
    </sheetView>
  </sheetViews>
  <sheetFormatPr defaultColWidth="9.00390625" defaultRowHeight="12.75"/>
  <cols>
    <col min="1" max="1" width="5.25390625" style="1" customWidth="1"/>
    <col min="2" max="2" width="40.375" style="1" customWidth="1"/>
    <col min="3" max="3" width="5.375" style="1" customWidth="1"/>
    <col min="4" max="4" width="26.125" style="1" customWidth="1"/>
    <col min="5" max="5" width="16.125" style="1" customWidth="1"/>
    <col min="6" max="6" width="17.125" style="1" customWidth="1"/>
    <col min="7" max="7" width="15.875" style="1" customWidth="1"/>
    <col min="8" max="8" width="18.75390625" style="1" customWidth="1"/>
    <col min="9" max="9" width="18.875" style="1" customWidth="1"/>
    <col min="10" max="10" width="19.375" style="1" customWidth="1"/>
    <col min="11" max="11" width="9.125" style="1" customWidth="1"/>
    <col min="12" max="12" width="13.375" style="1" bestFit="1" customWidth="1"/>
    <col min="13" max="16384" width="9.125" style="1" customWidth="1"/>
  </cols>
  <sheetData>
    <row r="1" spans="1:10" ht="15.75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67.5" customHeight="1" thickBot="1">
      <c r="A2" s="52" t="s">
        <v>35</v>
      </c>
      <c r="B2" s="52"/>
      <c r="C2" s="52"/>
      <c r="D2" s="52"/>
      <c r="E2" s="52"/>
      <c r="F2" s="52"/>
      <c r="G2" s="52"/>
      <c r="H2" s="52"/>
      <c r="I2" s="34"/>
      <c r="J2" s="35"/>
    </row>
    <row r="3" spans="1:10" ht="105.75" customHeight="1" thickBot="1">
      <c r="A3" s="3" t="s">
        <v>2</v>
      </c>
      <c r="B3" s="38" t="s">
        <v>24</v>
      </c>
      <c r="C3" s="50" t="s">
        <v>27</v>
      </c>
      <c r="D3" s="50"/>
      <c r="E3" s="4" t="s">
        <v>37</v>
      </c>
      <c r="F3" s="4" t="s">
        <v>38</v>
      </c>
      <c r="G3" s="4" t="s">
        <v>39</v>
      </c>
      <c r="H3" s="4" t="s">
        <v>18</v>
      </c>
      <c r="I3" s="4" t="s">
        <v>33</v>
      </c>
      <c r="J3" s="5" t="s">
        <v>34</v>
      </c>
    </row>
    <row r="4" spans="1:10" ht="23.25" customHeight="1">
      <c r="A4" s="59" t="s">
        <v>32</v>
      </c>
      <c r="B4" s="62" t="s">
        <v>36</v>
      </c>
      <c r="C4" s="12" t="s">
        <v>4</v>
      </c>
      <c r="D4" s="6" t="s">
        <v>29</v>
      </c>
      <c r="E4" s="13"/>
      <c r="F4" s="7">
        <f>E4*C14</f>
        <v>0</v>
      </c>
      <c r="G4" s="56"/>
      <c r="H4" s="10">
        <f>F4*G4</f>
        <v>0</v>
      </c>
      <c r="I4" s="14">
        <f>E4*G4*C15</f>
        <v>0</v>
      </c>
      <c r="J4" s="15">
        <f>E4*G4*C16</f>
        <v>0</v>
      </c>
    </row>
    <row r="5" spans="1:10" ht="18" customHeight="1">
      <c r="A5" s="60"/>
      <c r="B5" s="63"/>
      <c r="C5" s="16" t="s">
        <v>5</v>
      </c>
      <c r="D5" s="8" t="s">
        <v>1</v>
      </c>
      <c r="E5" s="44">
        <v>680</v>
      </c>
      <c r="F5" s="44">
        <f>E5*C14</f>
        <v>7480</v>
      </c>
      <c r="G5" s="57"/>
      <c r="H5" s="45">
        <f>F5*G4</f>
        <v>0</v>
      </c>
      <c r="I5" s="46">
        <f>E5*G4*C15</f>
        <v>0</v>
      </c>
      <c r="J5" s="47">
        <f>E5*G4*C16</f>
        <v>0</v>
      </c>
    </row>
    <row r="6" spans="1:10" ht="18" customHeight="1" thickBot="1">
      <c r="A6" s="61"/>
      <c r="B6" s="64"/>
      <c r="C6" s="17" t="s">
        <v>6</v>
      </c>
      <c r="D6" s="9" t="s">
        <v>0</v>
      </c>
      <c r="E6" s="41">
        <f>SUM(E4:E5)</f>
        <v>680</v>
      </c>
      <c r="F6" s="41">
        <f>SUM(F4:F5)</f>
        <v>7480</v>
      </c>
      <c r="G6" s="58"/>
      <c r="H6" s="11">
        <f>SUM(H4:H5)</f>
        <v>0</v>
      </c>
      <c r="I6" s="42">
        <f>SUM(I4:I5)</f>
        <v>0</v>
      </c>
      <c r="J6" s="43">
        <f>SUM(J4:J5)</f>
        <v>0</v>
      </c>
    </row>
    <row r="7" spans="1:10" s="2" customFormat="1" ht="28.5" customHeight="1" hidden="1" thickBot="1">
      <c r="A7" s="18"/>
      <c r="B7" s="36"/>
      <c r="C7" s="37"/>
      <c r="D7" s="19"/>
      <c r="E7" s="20"/>
      <c r="F7" s="21" t="s">
        <v>19</v>
      </c>
      <c r="G7" s="39">
        <f>G4</f>
        <v>0</v>
      </c>
      <c r="H7" s="18"/>
      <c r="I7" s="18"/>
      <c r="J7" s="18"/>
    </row>
    <row r="8" spans="1:10" s="2" customFormat="1" ht="28.5" customHeight="1">
      <c r="A8" s="22" t="s">
        <v>20</v>
      </c>
      <c r="B8" s="22"/>
      <c r="C8" s="18"/>
      <c r="D8" s="19"/>
      <c r="E8" s="20"/>
      <c r="F8" s="20"/>
      <c r="G8" s="23"/>
      <c r="H8" s="18"/>
      <c r="I8" s="18"/>
      <c r="J8" s="18"/>
    </row>
    <row r="9" spans="1:10" s="2" customFormat="1" ht="13.5" customHeight="1">
      <c r="A9" s="55" t="s">
        <v>21</v>
      </c>
      <c r="B9" s="55"/>
      <c r="C9" s="18"/>
      <c r="D9" s="19"/>
      <c r="E9" s="20"/>
      <c r="F9" s="20"/>
      <c r="G9" s="23"/>
      <c r="H9" s="18"/>
      <c r="I9" s="18"/>
      <c r="J9" s="18"/>
    </row>
    <row r="10" spans="1:10" s="2" customFormat="1" ht="20.25" customHeight="1" hidden="1">
      <c r="A10" s="53" t="s">
        <v>7</v>
      </c>
      <c r="B10" s="53"/>
      <c r="C10" s="54"/>
      <c r="D10" s="19"/>
      <c r="E10" s="24"/>
      <c r="F10" s="24"/>
      <c r="G10" s="18"/>
      <c r="H10" s="18"/>
      <c r="I10" s="18"/>
      <c r="J10" s="18"/>
    </row>
    <row r="11" spans="1:10" s="2" customFormat="1" ht="15.75" customHeight="1" hidden="1">
      <c r="A11" s="25" t="s">
        <v>8</v>
      </c>
      <c r="B11" s="26" t="s">
        <v>15</v>
      </c>
      <c r="C11" s="27"/>
      <c r="D11" s="19"/>
      <c r="E11" s="24"/>
      <c r="F11" s="24"/>
      <c r="G11" s="18"/>
      <c r="H11" s="18"/>
      <c r="I11" s="18"/>
      <c r="J11" s="18"/>
    </row>
    <row r="12" spans="1:10" s="2" customFormat="1" ht="15" customHeight="1" hidden="1">
      <c r="A12" s="25" t="s">
        <v>3</v>
      </c>
      <c r="B12" s="26" t="s">
        <v>11</v>
      </c>
      <c r="C12" s="27"/>
      <c r="D12" s="24"/>
      <c r="E12" s="24"/>
      <c r="F12" s="28"/>
      <c r="G12" s="18"/>
      <c r="H12" s="18"/>
      <c r="I12" s="18"/>
      <c r="J12" s="18"/>
    </row>
    <row r="13" spans="1:10" ht="15" customHeight="1" hidden="1">
      <c r="A13" s="25" t="s">
        <v>9</v>
      </c>
      <c r="B13" s="29" t="s">
        <v>12</v>
      </c>
      <c r="C13" s="27"/>
      <c r="D13" s="22"/>
      <c r="E13" s="22"/>
      <c r="F13" s="22"/>
      <c r="G13" s="22"/>
      <c r="H13" s="22"/>
      <c r="I13" s="22"/>
      <c r="J13" s="22"/>
    </row>
    <row r="14" spans="1:10" ht="13.5" customHeight="1" hidden="1">
      <c r="A14" s="25" t="s">
        <v>10</v>
      </c>
      <c r="B14" s="29" t="s">
        <v>13</v>
      </c>
      <c r="C14" s="27">
        <v>11</v>
      </c>
      <c r="D14" s="22"/>
      <c r="E14" s="22"/>
      <c r="F14" s="22"/>
      <c r="G14" s="22"/>
      <c r="H14" s="22"/>
      <c r="I14" s="22"/>
      <c r="J14" s="22"/>
    </row>
    <row r="15" spans="1:10" ht="12.75" hidden="1">
      <c r="A15" s="25" t="s">
        <v>14</v>
      </c>
      <c r="B15" s="29" t="s">
        <v>16</v>
      </c>
      <c r="C15" s="27">
        <v>3</v>
      </c>
      <c r="D15" s="22"/>
      <c r="E15" s="22"/>
      <c r="F15" s="22"/>
      <c r="G15" s="22"/>
      <c r="H15" s="22"/>
      <c r="I15" s="22"/>
      <c r="J15" s="22"/>
    </row>
    <row r="16" spans="1:10" ht="12.75" hidden="1">
      <c r="A16" s="25">
        <v>6</v>
      </c>
      <c r="B16" s="29" t="s">
        <v>17</v>
      </c>
      <c r="C16" s="27">
        <v>8</v>
      </c>
      <c r="D16" s="22"/>
      <c r="E16" s="22"/>
      <c r="F16" s="22"/>
      <c r="G16" s="22"/>
      <c r="H16" s="30"/>
      <c r="I16" s="22"/>
      <c r="J16" s="22"/>
    </row>
    <row r="17" spans="1:10" ht="12.75" hidden="1">
      <c r="A17" s="22"/>
      <c r="B17" s="22"/>
      <c r="C17" s="40">
        <f>SUM(G4)</f>
        <v>0</v>
      </c>
      <c r="D17" s="22"/>
      <c r="E17" s="22"/>
      <c r="F17" s="22"/>
      <c r="G17" s="22"/>
      <c r="H17" s="22"/>
      <c r="I17" s="22"/>
      <c r="J17" s="22"/>
    </row>
    <row r="18" spans="1:10" ht="12.75" hidden="1">
      <c r="A18" s="22"/>
      <c r="B18" s="22">
        <f>C13*C7*3.42</f>
        <v>0</v>
      </c>
      <c r="C18" s="22"/>
      <c r="D18" s="22"/>
      <c r="E18" s="22"/>
      <c r="F18" s="22"/>
      <c r="G18" s="22"/>
      <c r="H18" s="22"/>
      <c r="I18" s="22"/>
      <c r="J18" s="22"/>
    </row>
    <row r="19" spans="1:10" ht="12.75" hidden="1">
      <c r="A19" s="22"/>
      <c r="B19" s="22">
        <f>C13*2.85*(G4)</f>
        <v>0</v>
      </c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31"/>
      <c r="C26" s="22"/>
      <c r="D26" s="22"/>
      <c r="E26" s="22"/>
      <c r="F26" s="22"/>
      <c r="G26" s="22"/>
      <c r="H26" s="22"/>
      <c r="I26" s="31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2.7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75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 ht="12.75">
      <c r="A32" s="22"/>
      <c r="B32" s="32" t="s">
        <v>22</v>
      </c>
      <c r="C32" s="22"/>
      <c r="D32" s="22"/>
      <c r="E32" s="49" t="s">
        <v>25</v>
      </c>
      <c r="F32" s="49"/>
      <c r="G32" s="22"/>
      <c r="H32" s="22"/>
      <c r="I32" s="49" t="s">
        <v>26</v>
      </c>
      <c r="J32" s="49"/>
    </row>
    <row r="33" spans="1:10" ht="37.5" customHeight="1">
      <c r="A33" s="22"/>
      <c r="B33" s="33" t="s">
        <v>23</v>
      </c>
      <c r="C33" s="22"/>
      <c r="D33" s="22"/>
      <c r="E33" s="49" t="s">
        <v>30</v>
      </c>
      <c r="F33" s="49"/>
      <c r="G33" s="22"/>
      <c r="H33" s="22"/>
      <c r="I33" s="48" t="s">
        <v>31</v>
      </c>
      <c r="J33" s="48"/>
    </row>
    <row r="34" spans="1:10" ht="12.75">
      <c r="A34" s="22"/>
      <c r="B34" s="22"/>
      <c r="C34" s="22"/>
      <c r="D34" s="22"/>
      <c r="E34" s="22"/>
      <c r="F34" s="22"/>
      <c r="G34" s="22"/>
      <c r="H34" s="22"/>
      <c r="I34" s="22"/>
      <c r="J34" s="22"/>
    </row>
  </sheetData>
  <sheetProtection password="F98A" sheet="1"/>
  <mergeCells count="12">
    <mergeCell ref="A4:A6"/>
    <mergeCell ref="B4:B6"/>
    <mergeCell ref="I33:J33"/>
    <mergeCell ref="I32:J32"/>
    <mergeCell ref="E33:F33"/>
    <mergeCell ref="E32:F32"/>
    <mergeCell ref="C3:D3"/>
    <mergeCell ref="A1:J1"/>
    <mergeCell ref="A2:H2"/>
    <mergeCell ref="A10:C10"/>
    <mergeCell ref="A9:B9"/>
    <mergeCell ref="G4:G6"/>
  </mergeCells>
  <printOptions/>
  <pageMargins left="0.6692913385826772" right="0.2755905511811024" top="0.31496062992125984" bottom="0.35433070866141736" header="0.2362204724409449" footer="0.196850393700787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ummasw07</cp:lastModifiedBy>
  <cp:lastPrinted>2018-07-26T08:37:36Z</cp:lastPrinted>
  <dcterms:created xsi:type="dcterms:W3CDTF">2016-11-04T11:19:00Z</dcterms:created>
  <dcterms:modified xsi:type="dcterms:W3CDTF">2018-07-31T06:34:29Z</dcterms:modified>
  <cp:category/>
  <cp:version/>
  <cp:contentType/>
  <cp:contentStatus/>
</cp:coreProperties>
</file>